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/>
  <mc:AlternateContent xmlns:mc="http://schemas.openxmlformats.org/markup-compatibility/2006">
    <mc:Choice Requires="x15">
      <x15ac:absPath xmlns:x15ac="http://schemas.microsoft.com/office/spreadsheetml/2010/11/ac" url="https://rmkee.sharepoint.com/sites/Kulastuskorraldusosakond/Shared Documents/Hankeplaan 2025/Lääne-Eesti/Meremõisa projektimuudatus/Meremõisa väikevormid/"/>
    </mc:Choice>
  </mc:AlternateContent>
  <xr:revisionPtr revIDLastSave="31" documentId="8_{26F979EA-A1E1-4987-BDB3-95A5DE894653}" xr6:coauthVersionLast="47" xr6:coauthVersionMax="47" xr10:uidLastSave="{E2848A14-C6E3-4EC0-A349-6F5D8BB7B68E}"/>
  <bookViews>
    <workbookView xWindow="-110" yWindow="-110" windowWidth="19420" windowHeight="10560" xr2:uid="{00000000-000D-0000-FFFF-FFFF00000000}"/>
  </bookViews>
  <sheets>
    <sheet name="Kululoend" sheetId="21" r:id="rId1"/>
    <sheet name=" Värav" sheetId="12" r:id="rId2"/>
    <sheet name=" Info suur pikto" sheetId="8" r:id="rId3"/>
    <sheet name=" Teeviit" sheetId="3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7" i="12" l="1"/>
  <c r="A8" i="12" s="1"/>
  <c r="A9" i="12" s="1"/>
  <c r="A10" i="12" s="1"/>
  <c r="E3" i="12"/>
  <c r="E4" i="12"/>
  <c r="A4" i="12"/>
  <c r="A5" i="12" s="1"/>
  <c r="A6" i="12" s="1"/>
  <c r="A4" i="8"/>
  <c r="A5" i="8" s="1"/>
  <c r="A6" i="8" s="1"/>
  <c r="A7" i="8" s="1"/>
  <c r="E3" i="8"/>
  <c r="E3" i="3"/>
  <c r="A4" i="3"/>
  <c r="A5" i="3" s="1"/>
  <c r="A6" i="3" s="1"/>
  <c r="A7" i="3" s="1"/>
</calcChain>
</file>

<file path=xl/sharedStrings.xml><?xml version="1.0" encoding="utf-8"?>
<sst xmlns="http://schemas.openxmlformats.org/spreadsheetml/2006/main" count="102" uniqueCount="46">
  <si>
    <t>Jrk</t>
  </si>
  <si>
    <t>Nimetus</t>
  </si>
  <si>
    <t>Mark, ristlõige</t>
  </si>
  <si>
    <t>Mõõtühik</t>
  </si>
  <si>
    <t>Kogus</t>
  </si>
  <si>
    <t>Märkused</t>
  </si>
  <si>
    <t>Betoon</t>
  </si>
  <si>
    <t>C25/30</t>
  </si>
  <si>
    <t>m³</t>
  </si>
  <si>
    <t>Killustik</t>
  </si>
  <si>
    <t>26/32</t>
  </si>
  <si>
    <t>Tihendatud</t>
  </si>
  <si>
    <t>tk</t>
  </si>
  <si>
    <t>Mark S355J2</t>
  </si>
  <si>
    <t>Rang</t>
  </si>
  <si>
    <t>ᴓ10-B500B L1655</t>
  </si>
  <si>
    <t>B500B</t>
  </si>
  <si>
    <t>Sarrus</t>
  </si>
  <si>
    <t>ᴓ8-B500B L1300</t>
  </si>
  <si>
    <t>Lehtmetall tahvel</t>
  </si>
  <si>
    <t>1130x280x5mm</t>
  </si>
  <si>
    <t>Kinnitusvahendid</t>
  </si>
  <si>
    <t>M10x90</t>
  </si>
  <si>
    <t>Komplektis 100mm muhv, seib, mutter</t>
  </si>
  <si>
    <t>ᴓ8-B500B L655</t>
  </si>
  <si>
    <t>Materjalide spetsifikatsioon  - teeviit</t>
  </si>
  <si>
    <t>850x1100x5mm</t>
  </si>
  <si>
    <t>1600x260x5mm</t>
  </si>
  <si>
    <t>Materjalide spetsifikatsioon  - Suur infotahvel piktogrammidega</t>
  </si>
  <si>
    <t>Maariiv</t>
  </si>
  <si>
    <t>Maariivikomplekt koos hülssidega.</t>
  </si>
  <si>
    <t>Materjalide spetsifikatsioon - Värav</t>
  </si>
  <si>
    <t>Nelikantorust tiibväravad</t>
  </si>
  <si>
    <t>Metallosa spets vt Kuubik Projekt OÜ tööst nr 2021-14</t>
  </si>
  <si>
    <t>kogus</t>
  </si>
  <si>
    <t>ühik</t>
  </si>
  <si>
    <t>Artikkel</t>
  </si>
  <si>
    <t>Teeviit</t>
  </si>
  <si>
    <t xml:space="preserve"> Värav</t>
  </si>
  <si>
    <t>Suur infotahvel piktogrammidega</t>
  </si>
  <si>
    <t>Väravapost sisselõigatud logi ja tähtedega</t>
  </si>
  <si>
    <t>Väravapost</t>
  </si>
  <si>
    <t>Metallraam</t>
  </si>
  <si>
    <t>joonis nr 10</t>
  </si>
  <si>
    <t>joonis nr 13</t>
  </si>
  <si>
    <t>joonis nr 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</si>
</sst>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8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0" xfId="0" applyAlignment="1">
      <alignment horizontal="justify" vertical="center"/>
    </xf>
    <xf numFmtId="0" fontId="1" fillId="0" borderId="0" xfId="0" applyFont="1" applyAlignment="1">
      <alignment horizontal="justify" vertical="center"/>
    </xf>
    <xf numFmtId="0" fontId="0" fillId="0" borderId="2" xfId="0" applyBorder="1" applyAlignment="1">
      <alignment horizontal="center"/>
    </xf>
    <xf numFmtId="0" fontId="0" fillId="0" borderId="1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30"/>
  <sheetViews>
    <sheetView tabSelected="1" workbookViewId="0">
      <selection activeCell="E8" sqref="E8"/>
    </sheetView>
  </sheetViews>
  <sheetFormatPr defaultRowHeight="14.5" x14ac:dyDescent="0.35"/>
  <cols>
    <col min="1" max="1" width="3.1796875" bestFit="1" customWidth="1"/>
    <col min="2" max="2" width="49.1796875" bestFit="1" customWidth="1"/>
    <col min="3" max="3" width="5.54296875" bestFit="1" customWidth="1"/>
    <col min="4" max="4" width="4.453125" bestFit="1" customWidth="1"/>
    <col min="5" max="5" width="78" bestFit="1" customWidth="1"/>
  </cols>
  <sheetData>
    <row r="1" spans="1:5" x14ac:dyDescent="0.35">
      <c r="A1" t="s">
        <v>0</v>
      </c>
      <c r="B1" s="3" t="s">
        <v>36</v>
      </c>
      <c r="C1" t="s">
        <v>34</v>
      </c>
      <c r="D1" t="s">
        <v>35</v>
      </c>
      <c r="E1" t="s">
        <v>5</v>
      </c>
    </row>
    <row r="2" spans="1:5" x14ac:dyDescent="0.35">
      <c r="A2">
        <v>1</v>
      </c>
      <c r="B2" s="3" t="s">
        <v>38</v>
      </c>
      <c r="C2">
        <v>1</v>
      </c>
      <c r="D2" t="s">
        <v>12</v>
      </c>
      <c r="E2" t="s">
        <v>43</v>
      </c>
    </row>
    <row r="3" spans="1:5" x14ac:dyDescent="0.35">
      <c r="A3">
        <v>2</v>
      </c>
      <c r="B3" s="3" t="s">
        <v>39</v>
      </c>
      <c r="C3">
        <v>13</v>
      </c>
      <c r="D3" t="s">
        <v>12</v>
      </c>
      <c r="E3" t="s">
        <v>44</v>
      </c>
    </row>
    <row r="4" spans="1:5" x14ac:dyDescent="0.35">
      <c r="A4">
        <v>3</v>
      </c>
      <c r="B4" s="3" t="s">
        <v>37</v>
      </c>
      <c r="C4">
        <v>9</v>
      </c>
      <c r="D4" t="s">
        <v>12</v>
      </c>
      <c r="E4" t="s">
        <v>45</v>
      </c>
    </row>
    <row r="5" spans="1:5" x14ac:dyDescent="0.35">
      <c r="B5" s="3"/>
    </row>
    <row r="6" spans="1:5" x14ac:dyDescent="0.35">
      <c r="B6" s="3"/>
    </row>
    <row r="7" spans="1:5" x14ac:dyDescent="0.35">
      <c r="B7" s="3"/>
    </row>
    <row r="8" spans="1:5" x14ac:dyDescent="0.35">
      <c r="B8" s="3"/>
    </row>
    <row r="9" spans="1:5" x14ac:dyDescent="0.35">
      <c r="B9" s="3"/>
    </row>
    <row r="10" spans="1:5" x14ac:dyDescent="0.35">
      <c r="B10" s="3"/>
    </row>
    <row r="11" spans="1:5" x14ac:dyDescent="0.35">
      <c r="B11" s="3"/>
    </row>
    <row r="12" spans="1:5" x14ac:dyDescent="0.35">
      <c r="B12" s="3"/>
    </row>
    <row r="13" spans="1:5" x14ac:dyDescent="0.35">
      <c r="B13" s="3"/>
    </row>
    <row r="14" spans="1:5" x14ac:dyDescent="0.35">
      <c r="B14" s="3"/>
    </row>
    <row r="15" spans="1:5" x14ac:dyDescent="0.35">
      <c r="B15" s="3"/>
    </row>
    <row r="16" spans="1:5" x14ac:dyDescent="0.35">
      <c r="B16" s="3"/>
    </row>
    <row r="17" spans="2:2" x14ac:dyDescent="0.35">
      <c r="B17" s="3"/>
    </row>
    <row r="18" spans="2:2" x14ac:dyDescent="0.35">
      <c r="B18" s="3"/>
    </row>
    <row r="19" spans="2:2" x14ac:dyDescent="0.35">
      <c r="B19" s="3"/>
    </row>
    <row r="21" spans="2:2" x14ac:dyDescent="0.35">
      <c r="B21" s="3"/>
    </row>
    <row r="23" spans="2:2" x14ac:dyDescent="0.35">
      <c r="B23" s="4"/>
    </row>
    <row r="24" spans="2:2" x14ac:dyDescent="0.35">
      <c r="B24" s="3"/>
    </row>
    <row r="25" spans="2:2" x14ac:dyDescent="0.35">
      <c r="B25" s="3"/>
    </row>
    <row r="26" spans="2:2" x14ac:dyDescent="0.35">
      <c r="B26" s="3"/>
    </row>
    <row r="27" spans="2:2" x14ac:dyDescent="0.35">
      <c r="B27" s="3"/>
    </row>
    <row r="28" spans="2:2" x14ac:dyDescent="0.35">
      <c r="B28" s="3"/>
    </row>
    <row r="29" spans="2:2" x14ac:dyDescent="0.35">
      <c r="B29" s="3"/>
    </row>
    <row r="30" spans="2:2" x14ac:dyDescent="0.35">
      <c r="B30" s="3"/>
    </row>
  </sheetData>
  <phoneticPr fontId="2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10"/>
  <sheetViews>
    <sheetView zoomScale="115" zoomScaleNormal="115" workbookViewId="0">
      <selection activeCell="F5" sqref="F5"/>
    </sheetView>
  </sheetViews>
  <sheetFormatPr defaultRowHeight="14.5" x14ac:dyDescent="0.35"/>
  <cols>
    <col min="1" max="1" width="3.26953125" bestFit="1" customWidth="1"/>
    <col min="2" max="2" width="35.81640625" bestFit="1" customWidth="1"/>
    <col min="3" max="3" width="15.54296875" bestFit="1" customWidth="1"/>
    <col min="4" max="4" width="9.1796875" customWidth="1"/>
    <col min="5" max="5" width="6" bestFit="1" customWidth="1"/>
    <col min="6" max="6" width="46.1796875" bestFit="1" customWidth="1"/>
  </cols>
  <sheetData>
    <row r="1" spans="1:6" x14ac:dyDescent="0.35">
      <c r="A1" s="5" t="s">
        <v>31</v>
      </c>
      <c r="B1" s="5"/>
      <c r="C1" s="5"/>
      <c r="D1" s="5"/>
      <c r="E1" s="5"/>
      <c r="F1" s="5"/>
    </row>
    <row r="2" spans="1:6" x14ac:dyDescent="0.3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</row>
    <row r="3" spans="1:6" x14ac:dyDescent="0.35">
      <c r="A3" s="1">
        <v>1</v>
      </c>
      <c r="B3" s="1" t="s">
        <v>6</v>
      </c>
      <c r="C3" s="1" t="s">
        <v>7</v>
      </c>
      <c r="D3" s="1" t="s">
        <v>8</v>
      </c>
      <c r="E3" s="1">
        <f>0.38*2</f>
        <v>0.76</v>
      </c>
      <c r="F3" s="1"/>
    </row>
    <row r="4" spans="1:6" x14ac:dyDescent="0.35">
      <c r="A4" s="1">
        <f>A3+1</f>
        <v>2</v>
      </c>
      <c r="B4" s="1" t="s">
        <v>9</v>
      </c>
      <c r="C4" s="1" t="s">
        <v>10</v>
      </c>
      <c r="D4" s="1" t="s">
        <v>8</v>
      </c>
      <c r="E4" s="1">
        <f>0.07*2</f>
        <v>0.14000000000000001</v>
      </c>
      <c r="F4" s="1" t="s">
        <v>11</v>
      </c>
    </row>
    <row r="5" spans="1:6" x14ac:dyDescent="0.35">
      <c r="A5" s="1">
        <f t="shared" ref="A5:A10" si="0">A4+1</f>
        <v>3</v>
      </c>
      <c r="B5" s="1" t="s">
        <v>40</v>
      </c>
      <c r="C5" s="1"/>
      <c r="D5" s="1" t="s">
        <v>12</v>
      </c>
      <c r="E5" s="1">
        <v>1</v>
      </c>
      <c r="F5" s="1" t="s">
        <v>33</v>
      </c>
    </row>
    <row r="6" spans="1:6" x14ac:dyDescent="0.35">
      <c r="A6" s="1">
        <f t="shared" si="0"/>
        <v>4</v>
      </c>
      <c r="B6" s="1" t="s">
        <v>41</v>
      </c>
      <c r="C6" s="1"/>
      <c r="D6" s="1" t="s">
        <v>12</v>
      </c>
      <c r="E6" s="1">
        <v>1</v>
      </c>
      <c r="F6" s="1" t="s">
        <v>33</v>
      </c>
    </row>
    <row r="7" spans="1:6" x14ac:dyDescent="0.35">
      <c r="A7" s="1">
        <f t="shared" si="0"/>
        <v>5</v>
      </c>
      <c r="B7" s="1" t="s">
        <v>32</v>
      </c>
      <c r="C7" s="1"/>
      <c r="D7" s="1" t="s">
        <v>12</v>
      </c>
      <c r="E7" s="1">
        <v>2</v>
      </c>
      <c r="F7" s="1" t="s">
        <v>33</v>
      </c>
    </row>
    <row r="8" spans="1:6" x14ac:dyDescent="0.35">
      <c r="A8" s="1">
        <f t="shared" si="0"/>
        <v>6</v>
      </c>
      <c r="B8" s="1" t="s">
        <v>29</v>
      </c>
      <c r="C8" s="1"/>
      <c r="D8" s="1" t="s">
        <v>12</v>
      </c>
      <c r="E8" s="1">
        <v>2</v>
      </c>
      <c r="F8" s="1" t="s">
        <v>30</v>
      </c>
    </row>
    <row r="9" spans="1:6" x14ac:dyDescent="0.35">
      <c r="A9" s="1">
        <f t="shared" si="0"/>
        <v>7</v>
      </c>
      <c r="B9" s="1" t="s">
        <v>14</v>
      </c>
      <c r="C9" s="1" t="s">
        <v>15</v>
      </c>
      <c r="D9" s="1" t="s">
        <v>12</v>
      </c>
      <c r="E9" s="1">
        <v>20</v>
      </c>
      <c r="F9" s="1" t="s">
        <v>16</v>
      </c>
    </row>
    <row r="10" spans="1:6" x14ac:dyDescent="0.35">
      <c r="A10" s="1">
        <f t="shared" si="0"/>
        <v>8</v>
      </c>
      <c r="B10" s="1" t="s">
        <v>17</v>
      </c>
      <c r="C10" s="1" t="s">
        <v>18</v>
      </c>
      <c r="D10" s="1" t="s">
        <v>12</v>
      </c>
      <c r="E10" s="1">
        <v>16</v>
      </c>
      <c r="F10" s="1" t="s">
        <v>16</v>
      </c>
    </row>
  </sheetData>
  <mergeCells count="1">
    <mergeCell ref="A1:F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F8"/>
  <sheetViews>
    <sheetView zoomScale="205" zoomScaleNormal="205" workbookViewId="0">
      <selection activeCell="B4" sqref="B4:F4"/>
    </sheetView>
  </sheetViews>
  <sheetFormatPr defaultRowHeight="14.5" x14ac:dyDescent="0.35"/>
  <cols>
    <col min="1" max="1" width="3.1796875" bestFit="1" customWidth="1"/>
    <col min="2" max="2" width="15.26953125" bestFit="1" customWidth="1"/>
    <col min="3" max="3" width="14.1796875" bestFit="1" customWidth="1"/>
    <col min="4" max="4" width="8.81640625" bestFit="1" customWidth="1"/>
    <col min="5" max="5" width="5.81640625" bestFit="1" customWidth="1"/>
    <col min="6" max="6" width="35.26953125" bestFit="1" customWidth="1"/>
  </cols>
  <sheetData>
    <row r="1" spans="1:6" x14ac:dyDescent="0.35">
      <c r="A1" s="6" t="s">
        <v>28</v>
      </c>
      <c r="B1" s="6"/>
      <c r="C1" s="6"/>
      <c r="D1" s="6"/>
      <c r="E1" s="6"/>
      <c r="F1" s="6"/>
    </row>
    <row r="2" spans="1:6" x14ac:dyDescent="0.3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</row>
    <row r="3" spans="1:6" x14ac:dyDescent="0.35">
      <c r="A3" s="1">
        <v>1</v>
      </c>
      <c r="B3" s="1" t="s">
        <v>6</v>
      </c>
      <c r="C3" s="1" t="s">
        <v>7</v>
      </c>
      <c r="D3" s="1" t="s">
        <v>8</v>
      </c>
      <c r="E3" s="2">
        <f>0.098*2</f>
        <v>0.19600000000000001</v>
      </c>
      <c r="F3" s="1"/>
    </row>
    <row r="4" spans="1:6" x14ac:dyDescent="0.35">
      <c r="A4" s="1">
        <f>A3+1</f>
        <v>2</v>
      </c>
      <c r="B4" s="1" t="s">
        <v>42</v>
      </c>
      <c r="C4" s="1"/>
      <c r="D4" s="1" t="s">
        <v>12</v>
      </c>
      <c r="E4" s="2">
        <v>1</v>
      </c>
      <c r="F4" s="1" t="s">
        <v>33</v>
      </c>
    </row>
    <row r="5" spans="1:6" x14ac:dyDescent="0.35">
      <c r="A5" s="1">
        <f t="shared" ref="A5:A7" si="0">A4+1</f>
        <v>3</v>
      </c>
      <c r="B5" s="1" t="s">
        <v>19</v>
      </c>
      <c r="C5" s="1" t="s">
        <v>26</v>
      </c>
      <c r="D5" s="1" t="s">
        <v>12</v>
      </c>
      <c r="E5" s="2">
        <v>2</v>
      </c>
      <c r="F5" s="1" t="s">
        <v>13</v>
      </c>
    </row>
    <row r="6" spans="1:6" x14ac:dyDescent="0.35">
      <c r="A6" s="1">
        <f t="shared" si="0"/>
        <v>4</v>
      </c>
      <c r="B6" s="1" t="s">
        <v>19</v>
      </c>
      <c r="C6" s="1" t="s">
        <v>27</v>
      </c>
      <c r="D6" s="1" t="s">
        <v>12</v>
      </c>
      <c r="E6" s="2">
        <v>1</v>
      </c>
      <c r="F6" s="1" t="s">
        <v>13</v>
      </c>
    </row>
    <row r="7" spans="1:6" x14ac:dyDescent="0.35">
      <c r="A7" s="1">
        <f t="shared" si="0"/>
        <v>5</v>
      </c>
      <c r="B7" s="1" t="s">
        <v>21</v>
      </c>
      <c r="C7" s="1" t="s">
        <v>22</v>
      </c>
      <c r="D7" s="1" t="s">
        <v>12</v>
      </c>
      <c r="E7" s="2">
        <v>22</v>
      </c>
      <c r="F7" s="1" t="s">
        <v>23</v>
      </c>
    </row>
    <row r="8" spans="1:6" x14ac:dyDescent="0.35">
      <c r="A8" s="1">
        <v>6</v>
      </c>
      <c r="B8" s="1" t="s">
        <v>14</v>
      </c>
      <c r="C8" s="1" t="s">
        <v>24</v>
      </c>
      <c r="D8" s="1" t="s">
        <v>12</v>
      </c>
      <c r="E8" s="2">
        <v>12</v>
      </c>
      <c r="F8" s="1" t="s">
        <v>16</v>
      </c>
    </row>
  </sheetData>
  <mergeCells count="1">
    <mergeCell ref="A1:F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F7"/>
  <sheetViews>
    <sheetView zoomScale="205" zoomScaleNormal="205" workbookViewId="0">
      <selection activeCell="D9" sqref="D9"/>
    </sheetView>
  </sheetViews>
  <sheetFormatPr defaultRowHeight="14.5" x14ac:dyDescent="0.35"/>
  <cols>
    <col min="1" max="1" width="3.1796875" customWidth="1"/>
    <col min="2" max="3" width="15.26953125" bestFit="1" customWidth="1"/>
    <col min="4" max="4" width="8.81640625" bestFit="1" customWidth="1"/>
    <col min="5" max="5" width="5.7265625" bestFit="1" customWidth="1"/>
    <col min="6" max="6" width="33.1796875" bestFit="1" customWidth="1"/>
  </cols>
  <sheetData>
    <row r="1" spans="1:6" x14ac:dyDescent="0.35">
      <c r="A1" s="5" t="s">
        <v>25</v>
      </c>
      <c r="B1" s="5"/>
      <c r="C1" s="5"/>
      <c r="D1" s="5"/>
      <c r="E1" s="5"/>
      <c r="F1" s="5"/>
    </row>
    <row r="2" spans="1:6" x14ac:dyDescent="0.3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</row>
    <row r="3" spans="1:6" x14ac:dyDescent="0.35">
      <c r="A3" s="1">
        <v>1</v>
      </c>
      <c r="B3" s="1" t="s">
        <v>6</v>
      </c>
      <c r="C3" s="1" t="s">
        <v>7</v>
      </c>
      <c r="D3" s="1" t="s">
        <v>8</v>
      </c>
      <c r="E3" s="2">
        <f>0.098*2</f>
        <v>0.19600000000000001</v>
      </c>
      <c r="F3" s="1"/>
    </row>
    <row r="4" spans="1:6" x14ac:dyDescent="0.35">
      <c r="A4" s="1">
        <f>A3+1</f>
        <v>2</v>
      </c>
      <c r="B4" s="1" t="s">
        <v>42</v>
      </c>
      <c r="C4" s="1"/>
      <c r="D4" s="1" t="s">
        <v>12</v>
      </c>
      <c r="E4" s="2">
        <v>1</v>
      </c>
      <c r="F4" s="1" t="s">
        <v>33</v>
      </c>
    </row>
    <row r="5" spans="1:6" x14ac:dyDescent="0.35">
      <c r="A5" s="1">
        <f t="shared" ref="A5:A7" si="0">A4+1</f>
        <v>3</v>
      </c>
      <c r="B5" s="1" t="s">
        <v>19</v>
      </c>
      <c r="C5" s="1" t="s">
        <v>20</v>
      </c>
      <c r="D5" s="1" t="s">
        <v>12</v>
      </c>
      <c r="E5" s="2">
        <v>1</v>
      </c>
      <c r="F5" s="1" t="s">
        <v>13</v>
      </c>
    </row>
    <row r="6" spans="1:6" x14ac:dyDescent="0.35">
      <c r="A6" s="1">
        <f t="shared" si="0"/>
        <v>4</v>
      </c>
      <c r="B6" s="1" t="s">
        <v>21</v>
      </c>
      <c r="C6" s="1" t="s">
        <v>22</v>
      </c>
      <c r="D6" s="1" t="s">
        <v>12</v>
      </c>
      <c r="E6" s="2">
        <v>6</v>
      </c>
      <c r="F6" s="1" t="s">
        <v>23</v>
      </c>
    </row>
    <row r="7" spans="1:6" x14ac:dyDescent="0.35">
      <c r="A7" s="1">
        <f t="shared" si="0"/>
        <v>5</v>
      </c>
      <c r="B7" s="1" t="s">
        <v>14</v>
      </c>
      <c r="C7" s="1" t="s">
        <v>24</v>
      </c>
      <c r="D7" s="1" t="s">
        <v>12</v>
      </c>
      <c r="E7" s="2">
        <v>6</v>
      </c>
      <c r="F7" s="1" t="s">
        <v>16</v>
      </c>
    </row>
  </sheetData>
  <mergeCells count="1">
    <mergeCell ref="A1:F1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f49515c-1ec1-4d43-b2b6-72147910d7b4" xsi:nil="true"/>
    <lcf76f155ced4ddcb4097134ff3c332f xmlns="6687768b-53fe-4807-b859-73528b8e3065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D967E9B1494824D9CACEE48F04257EB" ma:contentTypeVersion="16" ma:contentTypeDescription="Loo uus dokument" ma:contentTypeScope="" ma:versionID="65b7e0b898e6e06493c4259933780f7c">
  <xsd:schema xmlns:xsd="http://www.w3.org/2001/XMLSchema" xmlns:xs="http://www.w3.org/2001/XMLSchema" xmlns:p="http://schemas.microsoft.com/office/2006/metadata/properties" xmlns:ns2="6687768b-53fe-4807-b859-73528b8e3065" xmlns:ns3="cf49515c-1ec1-4d43-b2b6-72147910d7b4" targetNamespace="http://schemas.microsoft.com/office/2006/metadata/properties" ma:root="true" ma:fieldsID="2bb5724b9e58954cc784a4f1101e7cc8" ns2:_="" ns3:_="">
    <xsd:import namespace="6687768b-53fe-4807-b859-73528b8e3065"/>
    <xsd:import namespace="cf49515c-1ec1-4d43-b2b6-72147910d7b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LengthInSeconds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87768b-53fe-4807-b859-73528b8e306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Pildisildid" ma:readOnly="false" ma:fieldId="{5cf76f15-5ced-4ddc-b409-7134ff3c332f}" ma:taxonomyMulti="true" ma:sspId="de54db5b-b5c1-4a52-91b6-3b2e554ff4d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SearchProperties" ma:index="1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7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2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3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49515c-1ec1-4d43-b2b6-72147910d7b4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dbdcc87a-6392-475b-8c39-6f2075f75ba0}" ma:internalName="TaxCatchAll" ma:showField="CatchAllData" ma:web="cf49515c-1ec1-4d43-b2b6-72147910d7b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5180C54-E567-4365-854A-51C4DA0557D1}">
  <ds:schemaRefs>
    <ds:schemaRef ds:uri="http://schemas.microsoft.com/office/2006/metadata/properties"/>
    <ds:schemaRef ds:uri="http://schemas.microsoft.com/office/infopath/2007/PartnerControls"/>
    <ds:schemaRef ds:uri="cf49515c-1ec1-4d43-b2b6-72147910d7b4"/>
    <ds:schemaRef ds:uri="6687768b-53fe-4807-b859-73528b8e3065"/>
  </ds:schemaRefs>
</ds:datastoreItem>
</file>

<file path=customXml/itemProps2.xml><?xml version="1.0" encoding="utf-8"?>
<ds:datastoreItem xmlns:ds="http://schemas.openxmlformats.org/officeDocument/2006/customXml" ds:itemID="{117FBEC1-7305-457B-A9CD-FADCF76E927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A2A91C6-FABC-46C9-AB9A-497A82A300A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687768b-53fe-4807-b859-73528b8e3065"/>
    <ds:schemaRef ds:uri="cf49515c-1ec1-4d43-b2b6-72147910d7b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Kululoend</vt:lpstr>
      <vt:lpstr> Värav</vt:lpstr>
      <vt:lpstr> Info suur pikto</vt:lpstr>
      <vt:lpstr> Teeviit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Tanel Breede</dc:creator>
  <cp:lastModifiedBy>Marge Rebane</cp:lastModifiedBy>
  <dcterms:created xsi:type="dcterms:W3CDTF">2021-03-25T08:43:28Z</dcterms:created>
  <dcterms:modified xsi:type="dcterms:W3CDTF">2025-10-23T06:15:09Z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0x0101009D967E9B1494824D9CACEE48F04257EB</vt:lpwstr>
  </property>
  <property fmtid="{D5CDD505-2E9C-101B-9397-08002B2CF9AE}" pid="3" name="MediaServiceImageTags">
    <vt:lpwstr/>
  </property>
</Properties>
</file>